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chull7\Desktop\"/>
    </mc:Choice>
  </mc:AlternateContent>
  <bookViews>
    <workbookView xWindow="-120" yWindow="-120" windowWidth="25440" windowHeight="1539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O34" i="1"/>
  <c r="O36" i="1"/>
  <c r="O38" i="1"/>
  <c r="O35" i="1"/>
  <c r="O39" i="1"/>
  <c r="O28" i="1"/>
  <c r="O27" i="1"/>
  <c r="O19" i="1"/>
  <c r="O26" i="1"/>
  <c r="O18" i="1"/>
  <c r="O25" i="1"/>
  <c r="O24" i="1"/>
  <c r="O17" i="1"/>
  <c r="O23" i="1"/>
  <c r="O16" i="1"/>
  <c r="O22" i="1"/>
  <c r="O31" i="1"/>
  <c r="O15" i="1"/>
  <c r="O30" i="1"/>
  <c r="O9" i="1"/>
  <c r="O8" i="1"/>
  <c r="O7" i="1"/>
  <c r="O12" i="1"/>
  <c r="O6" i="1"/>
  <c r="O11" i="1"/>
</calcChain>
</file>

<file path=xl/sharedStrings.xml><?xml version="1.0" encoding="utf-8"?>
<sst xmlns="http://schemas.openxmlformats.org/spreadsheetml/2006/main" count="179" uniqueCount="82">
  <si>
    <t>Schießen</t>
  </si>
  <si>
    <t>Schwimmen</t>
  </si>
  <si>
    <t>Laufen</t>
  </si>
  <si>
    <t>Rang</t>
  </si>
  <si>
    <t>Famlienname</t>
  </si>
  <si>
    <t>Vorname</t>
  </si>
  <si>
    <t>m/w</t>
  </si>
  <si>
    <t>Jahrg</t>
  </si>
  <si>
    <t>Klasse</t>
  </si>
  <si>
    <t>Verein</t>
  </si>
  <si>
    <t>Dienststelle</t>
  </si>
  <si>
    <t>Ringe</t>
  </si>
  <si>
    <t>Punkte</t>
  </si>
  <si>
    <t>Zeit</t>
  </si>
  <si>
    <t>Gesamt</t>
  </si>
  <si>
    <t>Damen</t>
  </si>
  <si>
    <t>w</t>
  </si>
  <si>
    <t>-</t>
  </si>
  <si>
    <t>Mann</t>
  </si>
  <si>
    <t>Angela</t>
  </si>
  <si>
    <t>AK 30</t>
  </si>
  <si>
    <t>LPD NÖ</t>
  </si>
  <si>
    <t>API Altlengbach</t>
  </si>
  <si>
    <t>Ernst</t>
  </si>
  <si>
    <t>Sophie</t>
  </si>
  <si>
    <t>AK</t>
  </si>
  <si>
    <t>BZS Ybbs/D</t>
  </si>
  <si>
    <t>Kernstock</t>
  </si>
  <si>
    <t>Karin</t>
  </si>
  <si>
    <t>LVA NÖ</t>
  </si>
  <si>
    <t>Zottl</t>
  </si>
  <si>
    <t>Marlene</t>
  </si>
  <si>
    <t>Tober</t>
  </si>
  <si>
    <t>Kerstin</t>
  </si>
  <si>
    <t>Schwar</t>
  </si>
  <si>
    <t>Sara</t>
  </si>
  <si>
    <t>Herren</t>
  </si>
  <si>
    <t>m</t>
  </si>
  <si>
    <t>St. Georgen</t>
  </si>
  <si>
    <t>St. Georgen 1</t>
  </si>
  <si>
    <t>Kloiber</t>
  </si>
  <si>
    <t>Martin</t>
  </si>
  <si>
    <t>AK 50</t>
  </si>
  <si>
    <t xml:space="preserve">Amstetten </t>
  </si>
  <si>
    <t>Amstetten 2</t>
  </si>
  <si>
    <t>Bundesheer</t>
  </si>
  <si>
    <t>Bundesheer 2</t>
  </si>
  <si>
    <t>Unter</t>
  </si>
  <si>
    <t>Unter 200</t>
  </si>
  <si>
    <t>Hofer</t>
  </si>
  <si>
    <t>Dominic</t>
  </si>
  <si>
    <t>Leberzipf</t>
  </si>
  <si>
    <t>Paul</t>
  </si>
  <si>
    <t>SIAK</t>
  </si>
  <si>
    <t>Bundesheer 1</t>
  </si>
  <si>
    <t>Kloihofer</t>
  </si>
  <si>
    <t>Manuel</t>
  </si>
  <si>
    <t>Amstetten</t>
  </si>
  <si>
    <t>Amstetten 1</t>
  </si>
  <si>
    <t>Moschinger</t>
  </si>
  <si>
    <t>Marcel</t>
  </si>
  <si>
    <t>Fuchssteiner</t>
  </si>
  <si>
    <t>Jakob</t>
  </si>
  <si>
    <t>Hirtl</t>
  </si>
  <si>
    <t>Roland</t>
  </si>
  <si>
    <t xml:space="preserve">Peterson </t>
  </si>
  <si>
    <t>Roman</t>
  </si>
  <si>
    <t>Plank</t>
  </si>
  <si>
    <t>Philipp</t>
  </si>
  <si>
    <t>Parisot</t>
  </si>
  <si>
    <t>Müller</t>
  </si>
  <si>
    <t>Maximilian</t>
  </si>
  <si>
    <t>Schmelz</t>
  </si>
  <si>
    <t>Stefan</t>
  </si>
  <si>
    <t>Sponseiler</t>
  </si>
  <si>
    <t>Dominik</t>
  </si>
  <si>
    <t>Gary</t>
  </si>
  <si>
    <t>Pitzl</t>
  </si>
  <si>
    <t>Michael</t>
  </si>
  <si>
    <t>Staffel</t>
  </si>
  <si>
    <t>NÖ Landesmeisterschaft 2025 - Polizei Dreikampf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</si>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</sst>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1" fontId="2" fillId="0" borderId="0" xfId="0" applyNumberFormat="1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 indent="1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 applyProtection="1">
      <alignment horizontal="center"/>
      <protection locked="0"/>
    </xf>
    <xf numFmtId="20" fontId="0" fillId="0" borderId="4" xfId="0" applyNumberFormat="1" applyBorder="1" applyAlignment="1" applyProtection="1">
      <alignment horizontal="right" indent="1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 indent="1"/>
      <protection locked="0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 applyProtection="1">
      <alignment horizontal="center"/>
      <protection locked="0"/>
    </xf>
    <xf numFmtId="20" fontId="0" fillId="0" borderId="3" xfId="0" applyNumberFormat="1" applyBorder="1" applyAlignment="1" applyProtection="1">
      <alignment horizontal="right" indent="1"/>
      <protection locked="0"/>
    </xf>
    <xf numFmtId="1" fontId="2" fillId="0" borderId="3" xfId="0" applyNumberFormat="1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 applyProtection="1">
      <alignment horizontal="center"/>
      <protection locked="0"/>
    </xf>
    <xf numFmtId="20" fontId="0" fillId="0" borderId="5" xfId="0" applyNumberFormat="1" applyBorder="1" applyAlignment="1" applyProtection="1">
      <alignment horizontal="right" indent="1"/>
      <protection locked="0"/>
    </xf>
    <xf numFmtId="1" fontId="2" fillId="0" borderId="5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 indent="1"/>
      <protection locked="0"/>
    </xf>
    <xf numFmtId="0" fontId="0" fillId="0" borderId="6" xfId="0" applyBorder="1" applyAlignment="1">
      <alignment horizontal="center"/>
    </xf>
    <xf numFmtId="1" fontId="0" fillId="0" borderId="6" xfId="0" applyNumberFormat="1" applyBorder="1" applyAlignment="1" applyProtection="1">
      <alignment horizontal="center"/>
      <protection locked="0"/>
    </xf>
    <xf numFmtId="20" fontId="0" fillId="0" borderId="6" xfId="0" applyNumberFormat="1" applyBorder="1" applyAlignment="1" applyProtection="1">
      <alignment horizontal="right" indent="1"/>
      <protection locked="0"/>
    </xf>
    <xf numFmtId="1" fontId="2" fillId="0" borderId="6" xfId="0" applyNumberFormat="1" applyFont="1" applyBorder="1" applyAlignment="1" applyProtection="1">
      <alignment horizontal="center"/>
      <protection locked="0"/>
    </xf>
    <xf numFmtId="20" fontId="0" fillId="0" borderId="0" xfId="0" applyNumberFormat="1" applyAlignment="1">
      <alignment horizontal="right" indent="1"/>
    </xf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zoomScaleNormal="100" workbookViewId="0">
      <selection activeCell="R30" sqref="R30"/>
    </sheetView>
  </sheetViews>
  <sheetFormatPr baseColWidth="10" defaultRowHeight="15" x14ac:dyDescent="0.25"/>
  <cols>
    <col min="2" max="2" width="13.5703125" bestFit="1" customWidth="1"/>
    <col min="7" max="7" width="13.140625" bestFit="1" customWidth="1"/>
    <col min="8" max="8" width="20.42578125" bestFit="1" customWidth="1"/>
  </cols>
  <sheetData>
    <row r="1" spans="1:15" ht="21" x14ac:dyDescent="0.35">
      <c r="A1" s="38" t="s">
        <v>80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3" spans="1:15" x14ac:dyDescent="0.25">
      <c r="A3" s="1"/>
      <c r="B3" s="2"/>
      <c r="C3" s="2"/>
      <c r="D3" s="1"/>
      <c r="E3" s="1"/>
      <c r="F3" s="2"/>
      <c r="G3" s="1"/>
      <c r="H3" s="2"/>
      <c r="I3" s="34" t="s">
        <v>0</v>
      </c>
      <c r="J3" s="35"/>
      <c r="K3" s="36" t="s">
        <v>1</v>
      </c>
      <c r="L3" s="37"/>
      <c r="M3" s="36" t="s">
        <v>2</v>
      </c>
      <c r="N3" s="37"/>
      <c r="O3" s="3"/>
    </row>
    <row r="4" spans="1:15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5" t="s">
        <v>11</v>
      </c>
      <c r="J4" s="5" t="s">
        <v>12</v>
      </c>
      <c r="K4" s="4" t="s">
        <v>13</v>
      </c>
      <c r="L4" s="5" t="s">
        <v>12</v>
      </c>
      <c r="M4" s="4" t="s">
        <v>13</v>
      </c>
      <c r="N4" s="5" t="s">
        <v>12</v>
      </c>
      <c r="O4" s="5" t="s">
        <v>14</v>
      </c>
    </row>
    <row r="5" spans="1:15" x14ac:dyDescent="0.25">
      <c r="A5" s="33" t="s">
        <v>15</v>
      </c>
      <c r="B5" s="2"/>
      <c r="C5" s="2"/>
      <c r="D5" s="1"/>
      <c r="E5" s="1"/>
      <c r="F5" s="2"/>
      <c r="G5" s="1"/>
      <c r="H5" s="2"/>
      <c r="I5" s="6"/>
      <c r="J5" s="6"/>
      <c r="K5" s="7"/>
      <c r="L5" s="6"/>
      <c r="M5" s="7"/>
      <c r="N5" s="6"/>
      <c r="O5" s="3"/>
    </row>
    <row r="6" spans="1:15" x14ac:dyDescent="0.25">
      <c r="A6" s="8">
        <v>1</v>
      </c>
      <c r="B6" s="9" t="s">
        <v>23</v>
      </c>
      <c r="C6" s="9" t="s">
        <v>24</v>
      </c>
      <c r="D6" s="8" t="s">
        <v>16</v>
      </c>
      <c r="E6" s="8">
        <v>2005</v>
      </c>
      <c r="F6" s="9" t="s">
        <v>25</v>
      </c>
      <c r="G6" s="10" t="s">
        <v>21</v>
      </c>
      <c r="H6" s="9" t="s">
        <v>26</v>
      </c>
      <c r="I6" s="11">
        <v>137</v>
      </c>
      <c r="J6" s="11">
        <v>505</v>
      </c>
      <c r="K6" s="12">
        <v>0.27638888888888885</v>
      </c>
      <c r="L6" s="11">
        <v>610</v>
      </c>
      <c r="M6" s="12">
        <v>0.43263888888888885</v>
      </c>
      <c r="N6" s="11">
        <v>548</v>
      </c>
      <c r="O6" s="13">
        <f>SUM(N6,L6,J6)</f>
        <v>1663</v>
      </c>
    </row>
    <row r="7" spans="1:15" x14ac:dyDescent="0.25">
      <c r="A7" s="8">
        <v>2</v>
      </c>
      <c r="B7" s="9" t="s">
        <v>30</v>
      </c>
      <c r="C7" s="9" t="s">
        <v>31</v>
      </c>
      <c r="D7" s="8" t="s">
        <v>16</v>
      </c>
      <c r="E7" s="8">
        <v>1998</v>
      </c>
      <c r="F7" s="9" t="s">
        <v>25</v>
      </c>
      <c r="G7" s="10" t="s">
        <v>21</v>
      </c>
      <c r="H7" s="9" t="s">
        <v>26</v>
      </c>
      <c r="I7" s="11">
        <v>184</v>
      </c>
      <c r="J7" s="11">
        <v>1210</v>
      </c>
      <c r="K7" s="12">
        <v>0.36388888888888887</v>
      </c>
      <c r="L7" s="11">
        <v>1</v>
      </c>
      <c r="M7" s="12">
        <v>0.51874999999999993</v>
      </c>
      <c r="N7" s="11">
        <v>52</v>
      </c>
      <c r="O7" s="13">
        <f>SUM(N7,L7,J7)</f>
        <v>1263</v>
      </c>
    </row>
    <row r="8" spans="1:15" x14ac:dyDescent="0.25">
      <c r="A8" s="8">
        <v>3</v>
      </c>
      <c r="B8" s="9" t="s">
        <v>32</v>
      </c>
      <c r="C8" s="9" t="s">
        <v>33</v>
      </c>
      <c r="D8" s="8" t="s">
        <v>16</v>
      </c>
      <c r="E8" s="8">
        <v>2002</v>
      </c>
      <c r="F8" s="9" t="s">
        <v>25</v>
      </c>
      <c r="G8" s="10" t="s">
        <v>21</v>
      </c>
      <c r="H8" s="9" t="s">
        <v>26</v>
      </c>
      <c r="I8" s="11">
        <v>127</v>
      </c>
      <c r="J8" s="11">
        <v>355</v>
      </c>
      <c r="K8" s="12">
        <v>0.33958333333333335</v>
      </c>
      <c r="L8" s="11">
        <v>155</v>
      </c>
      <c r="M8" s="12">
        <v>0.44861111111111113</v>
      </c>
      <c r="N8" s="11">
        <v>456</v>
      </c>
      <c r="O8" s="13">
        <f>SUM(N8,L8,J8)</f>
        <v>966</v>
      </c>
    </row>
    <row r="9" spans="1:15" x14ac:dyDescent="0.25">
      <c r="A9" s="8">
        <v>4</v>
      </c>
      <c r="B9" s="9" t="s">
        <v>34</v>
      </c>
      <c r="C9" s="9" t="s">
        <v>35</v>
      </c>
      <c r="D9" s="8" t="s">
        <v>16</v>
      </c>
      <c r="E9" s="8">
        <v>2001</v>
      </c>
      <c r="F9" s="9" t="s">
        <v>25</v>
      </c>
      <c r="G9" s="10" t="s">
        <v>21</v>
      </c>
      <c r="H9" s="9" t="s">
        <v>26</v>
      </c>
      <c r="I9" s="11">
        <v>70</v>
      </c>
      <c r="J9" s="11">
        <v>1</v>
      </c>
      <c r="K9" s="12">
        <v>0.30416666666666664</v>
      </c>
      <c r="L9" s="11">
        <v>410</v>
      </c>
      <c r="M9" s="12">
        <v>0.47569444444444442</v>
      </c>
      <c r="N9" s="11">
        <v>300</v>
      </c>
      <c r="O9" s="13">
        <f>SUM(N9,L9,J9)</f>
        <v>711</v>
      </c>
    </row>
    <row r="10" spans="1:15" x14ac:dyDescent="0.25">
      <c r="A10" s="26"/>
      <c r="B10" s="27"/>
      <c r="C10" s="27"/>
      <c r="D10" s="26"/>
      <c r="E10" s="26"/>
      <c r="F10" s="27"/>
      <c r="G10" s="28"/>
      <c r="H10" s="27"/>
      <c r="I10" s="29"/>
      <c r="J10" s="29"/>
      <c r="K10" s="30"/>
      <c r="L10" s="29"/>
      <c r="M10" s="30"/>
      <c r="N10" s="29"/>
      <c r="O10" s="31"/>
    </row>
    <row r="11" spans="1:15" x14ac:dyDescent="0.25">
      <c r="A11" s="20">
        <v>1</v>
      </c>
      <c r="B11" s="21" t="s">
        <v>18</v>
      </c>
      <c r="C11" s="21" t="s">
        <v>19</v>
      </c>
      <c r="D11" s="20" t="s">
        <v>16</v>
      </c>
      <c r="E11" s="20">
        <v>1974</v>
      </c>
      <c r="F11" s="21" t="s">
        <v>20</v>
      </c>
      <c r="G11" s="22" t="s">
        <v>21</v>
      </c>
      <c r="H11" s="21" t="s">
        <v>22</v>
      </c>
      <c r="I11" s="23">
        <v>179</v>
      </c>
      <c r="J11" s="23">
        <v>1135</v>
      </c>
      <c r="K11" s="24">
        <v>0.23958333333333334</v>
      </c>
      <c r="L11" s="23">
        <v>875</v>
      </c>
      <c r="M11" s="24">
        <v>0.4458333333333333</v>
      </c>
      <c r="N11" s="23">
        <v>472</v>
      </c>
      <c r="O11" s="25">
        <f>SUM(N11,L11,J11)</f>
        <v>2482</v>
      </c>
    </row>
    <row r="12" spans="1:15" x14ac:dyDescent="0.25">
      <c r="A12" s="8">
        <v>2</v>
      </c>
      <c r="B12" s="9" t="s">
        <v>27</v>
      </c>
      <c r="C12" s="9" t="s">
        <v>28</v>
      </c>
      <c r="D12" s="8" t="s">
        <v>16</v>
      </c>
      <c r="E12" s="8">
        <v>1986</v>
      </c>
      <c r="F12" s="9" t="s">
        <v>20</v>
      </c>
      <c r="G12" s="10" t="s">
        <v>21</v>
      </c>
      <c r="H12" s="9" t="s">
        <v>29</v>
      </c>
      <c r="I12" s="11">
        <v>112</v>
      </c>
      <c r="J12" s="11">
        <v>130</v>
      </c>
      <c r="K12" s="12">
        <v>0.23124999999999998</v>
      </c>
      <c r="L12" s="11">
        <v>935</v>
      </c>
      <c r="M12" s="12">
        <v>0.44375000000000003</v>
      </c>
      <c r="N12" s="11">
        <v>484</v>
      </c>
      <c r="O12" s="13">
        <f>SUM(N12,L12,J12)</f>
        <v>1549</v>
      </c>
    </row>
    <row r="13" spans="1:15" x14ac:dyDescent="0.25">
      <c r="A13" s="26"/>
      <c r="B13" s="27"/>
      <c r="C13" s="27"/>
      <c r="D13" s="26"/>
      <c r="E13" s="26"/>
      <c r="F13" s="27"/>
      <c r="G13" s="28"/>
      <c r="H13" s="27"/>
      <c r="I13" s="29"/>
      <c r="J13" s="29"/>
      <c r="K13" s="30"/>
      <c r="L13" s="29"/>
      <c r="M13" s="30"/>
      <c r="N13" s="29"/>
      <c r="O13" s="31"/>
    </row>
    <row r="14" spans="1:15" x14ac:dyDescent="0.25">
      <c r="A14" s="33" t="s">
        <v>36</v>
      </c>
      <c r="B14" s="2"/>
      <c r="C14" s="2"/>
      <c r="D14" s="1"/>
      <c r="E14" s="1"/>
      <c r="F14" s="2"/>
      <c r="G14" s="1"/>
      <c r="H14" s="2"/>
      <c r="I14" s="6"/>
      <c r="J14" s="6"/>
      <c r="K14" s="32"/>
      <c r="L14" s="6"/>
      <c r="M14" s="32"/>
      <c r="N14" s="6"/>
      <c r="O14" s="3"/>
    </row>
    <row r="15" spans="1:15" x14ac:dyDescent="0.25">
      <c r="A15" s="8">
        <v>1</v>
      </c>
      <c r="B15" s="9" t="s">
        <v>49</v>
      </c>
      <c r="C15" s="9" t="s">
        <v>50</v>
      </c>
      <c r="D15" s="8" t="s">
        <v>37</v>
      </c>
      <c r="E15" s="8">
        <v>2003</v>
      </c>
      <c r="F15" s="9" t="s">
        <v>25</v>
      </c>
      <c r="G15" s="10" t="s">
        <v>21</v>
      </c>
      <c r="H15" s="9" t="s">
        <v>26</v>
      </c>
      <c r="I15" s="11">
        <v>143</v>
      </c>
      <c r="J15" s="11">
        <v>595</v>
      </c>
      <c r="K15" s="12">
        <v>0.28125</v>
      </c>
      <c r="L15" s="11">
        <v>475</v>
      </c>
      <c r="M15" s="12">
        <v>0.4909722222222222</v>
      </c>
      <c r="N15" s="11">
        <v>932</v>
      </c>
      <c r="O15" s="13">
        <f t="shared" ref="O15:O19" si="0">SUM(N15,L15,J15)</f>
        <v>2002</v>
      </c>
    </row>
    <row r="16" spans="1:15" x14ac:dyDescent="0.25">
      <c r="A16" s="8">
        <v>2</v>
      </c>
      <c r="B16" s="9" t="s">
        <v>59</v>
      </c>
      <c r="C16" s="9" t="s">
        <v>60</v>
      </c>
      <c r="D16" s="8" t="s">
        <v>37</v>
      </c>
      <c r="E16" s="8">
        <v>2004</v>
      </c>
      <c r="F16" s="9" t="s">
        <v>25</v>
      </c>
      <c r="G16" s="10" t="s">
        <v>21</v>
      </c>
      <c r="H16" s="9" t="s">
        <v>26</v>
      </c>
      <c r="I16" s="11">
        <v>137</v>
      </c>
      <c r="J16" s="11">
        <v>505</v>
      </c>
      <c r="K16" s="12">
        <v>0.31458333333333333</v>
      </c>
      <c r="L16" s="11">
        <v>235</v>
      </c>
      <c r="M16" s="12">
        <v>0.55138888888888882</v>
      </c>
      <c r="N16" s="11">
        <v>584</v>
      </c>
      <c r="O16" s="13">
        <f t="shared" si="0"/>
        <v>1324</v>
      </c>
    </row>
    <row r="17" spans="1:15" x14ac:dyDescent="0.25">
      <c r="A17" s="8">
        <v>3</v>
      </c>
      <c r="B17" s="9" t="s">
        <v>65</v>
      </c>
      <c r="C17" s="9" t="s">
        <v>66</v>
      </c>
      <c r="D17" s="8" t="s">
        <v>37</v>
      </c>
      <c r="E17" s="8">
        <v>2002</v>
      </c>
      <c r="F17" s="9" t="s">
        <v>25</v>
      </c>
      <c r="G17" s="10" t="s">
        <v>21</v>
      </c>
      <c r="H17" s="9" t="s">
        <v>26</v>
      </c>
      <c r="I17" s="11">
        <v>124</v>
      </c>
      <c r="J17" s="11">
        <v>310</v>
      </c>
      <c r="K17" s="12">
        <v>0.31041666666666667</v>
      </c>
      <c r="L17" s="11">
        <v>265</v>
      </c>
      <c r="M17" s="12">
        <v>0.59722222222222221</v>
      </c>
      <c r="N17" s="11">
        <v>320</v>
      </c>
      <c r="O17" s="13">
        <f t="shared" si="0"/>
        <v>895</v>
      </c>
    </row>
    <row r="18" spans="1:15" x14ac:dyDescent="0.25">
      <c r="A18" s="8">
        <v>4</v>
      </c>
      <c r="B18" s="9" t="s">
        <v>70</v>
      </c>
      <c r="C18" s="9" t="s">
        <v>71</v>
      </c>
      <c r="D18" s="8" t="s">
        <v>37</v>
      </c>
      <c r="E18" s="8">
        <v>2004</v>
      </c>
      <c r="F18" s="9" t="s">
        <v>25</v>
      </c>
      <c r="G18" s="10" t="s">
        <v>21</v>
      </c>
      <c r="H18" s="9" t="s">
        <v>26</v>
      </c>
      <c r="I18" s="11">
        <v>27</v>
      </c>
      <c r="J18" s="11">
        <v>1</v>
      </c>
      <c r="K18" s="12">
        <v>0.32777777777777778</v>
      </c>
      <c r="L18" s="11">
        <v>140</v>
      </c>
      <c r="M18" s="12">
        <v>0.56944444444444442</v>
      </c>
      <c r="N18" s="11">
        <v>480</v>
      </c>
      <c r="O18" s="13">
        <f t="shared" si="0"/>
        <v>621</v>
      </c>
    </row>
    <row r="19" spans="1:15" x14ac:dyDescent="0.25">
      <c r="A19" s="8">
        <v>5</v>
      </c>
      <c r="B19" s="9" t="s">
        <v>74</v>
      </c>
      <c r="C19" s="9" t="s">
        <v>75</v>
      </c>
      <c r="D19" s="8" t="s">
        <v>37</v>
      </c>
      <c r="E19" s="8">
        <v>2004</v>
      </c>
      <c r="F19" s="9" t="s">
        <v>25</v>
      </c>
      <c r="G19" s="10" t="s">
        <v>21</v>
      </c>
      <c r="H19" s="9" t="s">
        <v>26</v>
      </c>
      <c r="I19" s="11">
        <v>94</v>
      </c>
      <c r="J19" s="11">
        <v>1</v>
      </c>
      <c r="K19" s="12">
        <v>0.31736111111111115</v>
      </c>
      <c r="L19" s="11">
        <v>215</v>
      </c>
      <c r="M19" s="12">
        <v>0.66388888888888886</v>
      </c>
      <c r="N19" s="11">
        <v>1</v>
      </c>
      <c r="O19" s="13">
        <f t="shared" si="0"/>
        <v>217</v>
      </c>
    </row>
    <row r="20" spans="1:15" x14ac:dyDescent="0.25">
      <c r="A20" s="14"/>
      <c r="B20" s="15" t="s">
        <v>61</v>
      </c>
      <c r="C20" s="15" t="s">
        <v>62</v>
      </c>
      <c r="D20" s="14" t="s">
        <v>37</v>
      </c>
      <c r="E20" s="14">
        <v>2001</v>
      </c>
      <c r="F20" s="15" t="s">
        <v>25</v>
      </c>
      <c r="G20" s="16" t="s">
        <v>21</v>
      </c>
      <c r="H20" s="15" t="s">
        <v>26</v>
      </c>
      <c r="I20" s="17">
        <v>132</v>
      </c>
      <c r="J20" s="17">
        <v>430</v>
      </c>
      <c r="K20" s="18">
        <v>0.27152777777777776</v>
      </c>
      <c r="L20" s="17">
        <v>545</v>
      </c>
      <c r="M20" s="18"/>
      <c r="N20" s="17">
        <v>1</v>
      </c>
      <c r="O20" s="19" t="s">
        <v>81</v>
      </c>
    </row>
    <row r="21" spans="1:15" x14ac:dyDescent="0.25">
      <c r="A21" s="20"/>
      <c r="B21" s="21"/>
      <c r="C21" s="21"/>
      <c r="D21" s="20"/>
      <c r="E21" s="20"/>
      <c r="F21" s="21"/>
      <c r="G21" s="22"/>
      <c r="H21" s="21"/>
      <c r="I21" s="23"/>
      <c r="J21" s="23"/>
      <c r="K21" s="24"/>
      <c r="L21" s="23"/>
      <c r="M21" s="24"/>
      <c r="N21" s="23"/>
      <c r="O21" s="25"/>
    </row>
    <row r="22" spans="1:15" x14ac:dyDescent="0.25">
      <c r="A22" s="14">
        <v>1</v>
      </c>
      <c r="B22" s="15" t="s">
        <v>55</v>
      </c>
      <c r="C22" s="15" t="s">
        <v>56</v>
      </c>
      <c r="D22" s="14" t="s">
        <v>37</v>
      </c>
      <c r="E22" s="14">
        <v>1990</v>
      </c>
      <c r="F22" s="15" t="s">
        <v>20</v>
      </c>
      <c r="G22" s="16" t="s">
        <v>21</v>
      </c>
      <c r="H22" s="15" t="s">
        <v>29</v>
      </c>
      <c r="I22" s="17">
        <v>157</v>
      </c>
      <c r="J22" s="17">
        <v>805</v>
      </c>
      <c r="K22" s="18">
        <v>0.26805555555555555</v>
      </c>
      <c r="L22" s="17">
        <v>570</v>
      </c>
      <c r="M22" s="18">
        <v>0.57777777777777783</v>
      </c>
      <c r="N22" s="17">
        <v>432</v>
      </c>
      <c r="O22" s="19">
        <f t="shared" ref="O22:O28" si="1">SUM(N22,L22,J22)</f>
        <v>1807</v>
      </c>
    </row>
    <row r="23" spans="1:15" x14ac:dyDescent="0.25">
      <c r="A23" s="14">
        <v>2</v>
      </c>
      <c r="B23" s="15" t="s">
        <v>63</v>
      </c>
      <c r="C23" s="15" t="s">
        <v>64</v>
      </c>
      <c r="D23" s="14" t="s">
        <v>37</v>
      </c>
      <c r="E23" s="14">
        <v>1988</v>
      </c>
      <c r="F23" s="15" t="s">
        <v>20</v>
      </c>
      <c r="G23" s="16" t="s">
        <v>21</v>
      </c>
      <c r="H23" s="15" t="s">
        <v>26</v>
      </c>
      <c r="I23" s="17">
        <v>166</v>
      </c>
      <c r="J23" s="17">
        <v>940</v>
      </c>
      <c r="K23" s="18">
        <v>0.42569444444444443</v>
      </c>
      <c r="L23" s="17">
        <v>1</v>
      </c>
      <c r="M23" s="18">
        <v>0.68402777777777779</v>
      </c>
      <c r="N23" s="17">
        <v>1</v>
      </c>
      <c r="O23" s="19">
        <f t="shared" si="1"/>
        <v>942</v>
      </c>
    </row>
    <row r="24" spans="1:15" x14ac:dyDescent="0.25">
      <c r="A24" s="20">
        <v>3</v>
      </c>
      <c r="B24" s="9" t="s">
        <v>67</v>
      </c>
      <c r="C24" s="9" t="s">
        <v>68</v>
      </c>
      <c r="D24" s="8" t="s">
        <v>37</v>
      </c>
      <c r="E24" s="8">
        <v>1995</v>
      </c>
      <c r="F24" s="9" t="s">
        <v>20</v>
      </c>
      <c r="G24" s="10" t="s">
        <v>21</v>
      </c>
      <c r="H24" s="9" t="s">
        <v>26</v>
      </c>
      <c r="I24" s="11">
        <v>107</v>
      </c>
      <c r="J24" s="11">
        <v>55</v>
      </c>
      <c r="K24" s="12">
        <v>0.30902777777777779</v>
      </c>
      <c r="L24" s="11">
        <v>275</v>
      </c>
      <c r="M24" s="12">
        <v>0.55833333333333335</v>
      </c>
      <c r="N24" s="11">
        <v>544</v>
      </c>
      <c r="O24" s="13">
        <f t="shared" si="1"/>
        <v>874</v>
      </c>
    </row>
    <row r="25" spans="1:15" x14ac:dyDescent="0.25">
      <c r="A25" s="14">
        <v>4</v>
      </c>
      <c r="B25" s="9" t="s">
        <v>69</v>
      </c>
      <c r="C25" s="9" t="s">
        <v>60</v>
      </c>
      <c r="D25" s="8" t="s">
        <v>37</v>
      </c>
      <c r="E25" s="8">
        <v>1994</v>
      </c>
      <c r="F25" s="9" t="s">
        <v>20</v>
      </c>
      <c r="G25" s="10" t="s">
        <v>21</v>
      </c>
      <c r="H25" s="9" t="s">
        <v>26</v>
      </c>
      <c r="I25" s="11">
        <v>134</v>
      </c>
      <c r="J25" s="11">
        <v>460</v>
      </c>
      <c r="K25" s="12">
        <v>0.30763888888888891</v>
      </c>
      <c r="L25" s="11">
        <v>285</v>
      </c>
      <c r="M25" s="12">
        <v>0.66805555555555562</v>
      </c>
      <c r="N25" s="11">
        <v>1</v>
      </c>
      <c r="O25" s="13">
        <f t="shared" si="1"/>
        <v>746</v>
      </c>
    </row>
    <row r="26" spans="1:15" x14ac:dyDescent="0.25">
      <c r="A26" s="20">
        <v>5</v>
      </c>
      <c r="B26" s="9" t="s">
        <v>72</v>
      </c>
      <c r="C26" s="9" t="s">
        <v>73</v>
      </c>
      <c r="D26" s="8" t="s">
        <v>37</v>
      </c>
      <c r="E26" s="8">
        <v>1994</v>
      </c>
      <c r="F26" s="9" t="s">
        <v>20</v>
      </c>
      <c r="G26" s="10" t="s">
        <v>21</v>
      </c>
      <c r="H26" s="9" t="s">
        <v>26</v>
      </c>
      <c r="I26" s="11">
        <v>106</v>
      </c>
      <c r="J26" s="11">
        <v>40</v>
      </c>
      <c r="K26" s="12">
        <v>0.30694444444444441</v>
      </c>
      <c r="L26" s="11">
        <v>290</v>
      </c>
      <c r="M26" s="12">
        <v>0.66736111111111107</v>
      </c>
      <c r="N26" s="11">
        <v>1</v>
      </c>
      <c r="O26" s="13">
        <f t="shared" si="1"/>
        <v>331</v>
      </c>
    </row>
    <row r="27" spans="1:15" x14ac:dyDescent="0.25">
      <c r="A27" s="14">
        <v>6</v>
      </c>
      <c r="B27" s="9" t="s">
        <v>76</v>
      </c>
      <c r="C27" s="9" t="s">
        <v>73</v>
      </c>
      <c r="D27" s="8" t="s">
        <v>37</v>
      </c>
      <c r="E27" s="8">
        <v>1988</v>
      </c>
      <c r="F27" s="9" t="s">
        <v>20</v>
      </c>
      <c r="G27" s="10" t="s">
        <v>21</v>
      </c>
      <c r="H27" s="9" t="s">
        <v>26</v>
      </c>
      <c r="I27" s="11">
        <v>94</v>
      </c>
      <c r="J27" s="11">
        <v>1</v>
      </c>
      <c r="K27" s="12">
        <v>0.33958333333333335</v>
      </c>
      <c r="L27" s="11">
        <v>55</v>
      </c>
      <c r="M27" s="12">
        <v>0.625</v>
      </c>
      <c r="N27" s="11">
        <v>160</v>
      </c>
      <c r="O27" s="13">
        <f t="shared" si="1"/>
        <v>216</v>
      </c>
    </row>
    <row r="28" spans="1:15" x14ac:dyDescent="0.25">
      <c r="A28" s="20">
        <v>7</v>
      </c>
      <c r="B28" s="9" t="s">
        <v>77</v>
      </c>
      <c r="C28" s="9" t="s">
        <v>78</v>
      </c>
      <c r="D28" s="8" t="s">
        <v>37</v>
      </c>
      <c r="E28" s="8">
        <v>1990</v>
      </c>
      <c r="F28" s="9" t="s">
        <v>20</v>
      </c>
      <c r="G28" s="10" t="s">
        <v>21</v>
      </c>
      <c r="H28" s="9" t="s">
        <v>26</v>
      </c>
      <c r="I28" s="11">
        <v>19</v>
      </c>
      <c r="J28" s="11">
        <v>1</v>
      </c>
      <c r="K28" s="12">
        <v>0.31805555555555554</v>
      </c>
      <c r="L28" s="11">
        <v>210</v>
      </c>
      <c r="M28" s="12">
        <v>0.72916666666666663</v>
      </c>
      <c r="N28" s="11">
        <v>1</v>
      </c>
      <c r="O28" s="13">
        <f t="shared" si="1"/>
        <v>212</v>
      </c>
    </row>
    <row r="29" spans="1:15" x14ac:dyDescent="0.25">
      <c r="A29" s="26"/>
      <c r="B29" s="27"/>
      <c r="C29" s="27"/>
      <c r="D29" s="26"/>
      <c r="E29" s="26"/>
      <c r="F29" s="27"/>
      <c r="G29" s="28"/>
      <c r="H29" s="27"/>
      <c r="I29" s="29"/>
      <c r="J29" s="29"/>
      <c r="K29" s="30"/>
      <c r="L29" s="29"/>
      <c r="M29" s="30"/>
      <c r="N29" s="29"/>
      <c r="O29" s="31"/>
    </row>
    <row r="30" spans="1:15" x14ac:dyDescent="0.25">
      <c r="A30" s="20">
        <v>1</v>
      </c>
      <c r="B30" s="21" t="s">
        <v>40</v>
      </c>
      <c r="C30" s="21" t="s">
        <v>41</v>
      </c>
      <c r="D30" s="20" t="s">
        <v>37</v>
      </c>
      <c r="E30" s="20">
        <v>1974</v>
      </c>
      <c r="F30" s="21" t="s">
        <v>42</v>
      </c>
      <c r="G30" s="22" t="s">
        <v>21</v>
      </c>
      <c r="H30" s="21" t="s">
        <v>29</v>
      </c>
      <c r="I30" s="23">
        <v>186</v>
      </c>
      <c r="J30" s="23">
        <v>1240</v>
      </c>
      <c r="K30" s="24">
        <v>0.23541666666666669</v>
      </c>
      <c r="L30" s="23">
        <v>805</v>
      </c>
      <c r="M30" s="24">
        <v>0.53680555555555554</v>
      </c>
      <c r="N30" s="23">
        <v>668</v>
      </c>
      <c r="O30" s="25">
        <f>SUM(N30,L30,J30)</f>
        <v>2713</v>
      </c>
    </row>
    <row r="31" spans="1:15" x14ac:dyDescent="0.25">
      <c r="A31" s="8">
        <v>2</v>
      </c>
      <c r="B31" s="9" t="s">
        <v>51</v>
      </c>
      <c r="C31" s="9" t="s">
        <v>52</v>
      </c>
      <c r="D31" s="8" t="s">
        <v>37</v>
      </c>
      <c r="E31" s="8">
        <v>1966</v>
      </c>
      <c r="F31" s="9" t="s">
        <v>42</v>
      </c>
      <c r="G31" s="10" t="s">
        <v>21</v>
      </c>
      <c r="H31" s="9" t="s">
        <v>53</v>
      </c>
      <c r="I31" s="11">
        <v>147</v>
      </c>
      <c r="J31" s="11">
        <v>655</v>
      </c>
      <c r="K31" s="12">
        <v>0.23680555555555557</v>
      </c>
      <c r="L31" s="11">
        <v>795</v>
      </c>
      <c r="M31" s="12">
        <v>0.56388888888888888</v>
      </c>
      <c r="N31" s="11">
        <v>512</v>
      </c>
      <c r="O31" s="13">
        <f>SUM(N31,L31,J31)</f>
        <v>1962</v>
      </c>
    </row>
    <row r="32" spans="1:15" x14ac:dyDescent="0.25">
      <c r="A32" s="14"/>
      <c r="B32" s="15"/>
      <c r="C32" s="15"/>
      <c r="D32" s="14"/>
      <c r="E32" s="14"/>
      <c r="F32" s="15"/>
      <c r="G32" s="16"/>
      <c r="H32" s="15"/>
      <c r="I32" s="17"/>
      <c r="J32" s="17"/>
      <c r="K32" s="18"/>
      <c r="L32" s="17"/>
      <c r="M32" s="18"/>
      <c r="N32" s="17"/>
      <c r="O32" s="19"/>
    </row>
    <row r="33" spans="1:15" x14ac:dyDescent="0.25">
      <c r="A33" s="39" t="s">
        <v>79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5" x14ac:dyDescent="0.25">
      <c r="A34" s="8">
        <v>1</v>
      </c>
      <c r="B34" s="9" t="s">
        <v>38</v>
      </c>
      <c r="C34" s="9">
        <v>1</v>
      </c>
      <c r="D34" s="8" t="s">
        <v>37</v>
      </c>
      <c r="E34" s="8">
        <v>0</v>
      </c>
      <c r="F34" s="9" t="s">
        <v>25</v>
      </c>
      <c r="G34" s="10" t="s">
        <v>39</v>
      </c>
      <c r="H34" s="9" t="s">
        <v>17</v>
      </c>
      <c r="I34" s="11">
        <v>174</v>
      </c>
      <c r="J34" s="11">
        <v>1060</v>
      </c>
      <c r="K34" s="12">
        <v>0.22708333333333333</v>
      </c>
      <c r="L34" s="11">
        <v>865</v>
      </c>
      <c r="M34" s="12">
        <v>0.5180555555555556</v>
      </c>
      <c r="N34" s="11">
        <v>776</v>
      </c>
      <c r="O34" s="13">
        <f t="shared" ref="O34:O39" si="2">SUM(N34,L34,J34)</f>
        <v>2701</v>
      </c>
    </row>
    <row r="35" spans="1:15" x14ac:dyDescent="0.25">
      <c r="A35" s="8">
        <v>2</v>
      </c>
      <c r="B35" s="9" t="s">
        <v>43</v>
      </c>
      <c r="C35" s="9">
        <v>2</v>
      </c>
      <c r="D35" s="8" t="s">
        <v>37</v>
      </c>
      <c r="E35" s="8">
        <v>0</v>
      </c>
      <c r="F35" s="9" t="s">
        <v>25</v>
      </c>
      <c r="G35" s="10" t="s">
        <v>44</v>
      </c>
      <c r="H35" s="9" t="s">
        <v>17</v>
      </c>
      <c r="I35" s="11">
        <v>174</v>
      </c>
      <c r="J35" s="11">
        <v>1060</v>
      </c>
      <c r="K35" s="12">
        <v>0.25347222222222221</v>
      </c>
      <c r="L35" s="11">
        <v>675</v>
      </c>
      <c r="M35" s="12">
        <v>0.52222222222222225</v>
      </c>
      <c r="N35" s="11">
        <v>752</v>
      </c>
      <c r="O35" s="13">
        <f t="shared" si="2"/>
        <v>2487</v>
      </c>
    </row>
    <row r="36" spans="1:15" x14ac:dyDescent="0.25">
      <c r="A36" s="8">
        <v>3</v>
      </c>
      <c r="B36" s="9" t="s">
        <v>45</v>
      </c>
      <c r="C36" s="9">
        <v>2</v>
      </c>
      <c r="D36" s="8" t="s">
        <v>37</v>
      </c>
      <c r="E36" s="8">
        <v>0</v>
      </c>
      <c r="F36" s="9" t="s">
        <v>25</v>
      </c>
      <c r="G36" s="10" t="s">
        <v>46</v>
      </c>
      <c r="H36" s="9" t="s">
        <v>17</v>
      </c>
      <c r="I36" s="11">
        <v>156</v>
      </c>
      <c r="J36" s="11">
        <v>790</v>
      </c>
      <c r="K36" s="12">
        <v>0.22291666666666665</v>
      </c>
      <c r="L36" s="11">
        <v>895</v>
      </c>
      <c r="M36" s="12">
        <v>0.5229166666666667</v>
      </c>
      <c r="N36" s="11">
        <v>748</v>
      </c>
      <c r="O36" s="13">
        <f t="shared" si="2"/>
        <v>2433</v>
      </c>
    </row>
    <row r="37" spans="1:15" x14ac:dyDescent="0.25">
      <c r="A37" s="8">
        <v>4</v>
      </c>
      <c r="B37" s="9" t="s">
        <v>47</v>
      </c>
      <c r="C37" s="9">
        <v>200</v>
      </c>
      <c r="D37" s="8" t="s">
        <v>37</v>
      </c>
      <c r="E37" s="8">
        <v>0</v>
      </c>
      <c r="F37" s="9" t="s">
        <v>25</v>
      </c>
      <c r="G37" s="10" t="s">
        <v>48</v>
      </c>
      <c r="H37" s="9" t="s">
        <v>17</v>
      </c>
      <c r="I37" s="11">
        <v>142</v>
      </c>
      <c r="J37" s="11">
        <v>580</v>
      </c>
      <c r="K37" s="12">
        <v>0.22013888888888888</v>
      </c>
      <c r="L37" s="11">
        <v>915</v>
      </c>
      <c r="M37" s="12">
        <v>0.54652777777777783</v>
      </c>
      <c r="N37" s="11">
        <v>612</v>
      </c>
      <c r="O37" s="13">
        <f t="shared" si="2"/>
        <v>2107</v>
      </c>
    </row>
    <row r="38" spans="1:15" x14ac:dyDescent="0.25">
      <c r="A38" s="8">
        <v>5</v>
      </c>
      <c r="B38" s="9" t="s">
        <v>45</v>
      </c>
      <c r="C38" s="9">
        <v>1</v>
      </c>
      <c r="D38" s="8" t="s">
        <v>37</v>
      </c>
      <c r="E38" s="8">
        <v>0</v>
      </c>
      <c r="F38" s="9" t="s">
        <v>25</v>
      </c>
      <c r="G38" s="10" t="s">
        <v>54</v>
      </c>
      <c r="H38" s="9" t="s">
        <v>17</v>
      </c>
      <c r="I38" s="11">
        <v>139</v>
      </c>
      <c r="J38" s="11">
        <v>535</v>
      </c>
      <c r="K38" s="12">
        <v>0.20069444444444443</v>
      </c>
      <c r="L38" s="11">
        <v>1055</v>
      </c>
      <c r="M38" s="12">
        <v>0.59583333333333333</v>
      </c>
      <c r="N38" s="11">
        <v>328</v>
      </c>
      <c r="O38" s="13">
        <f t="shared" si="2"/>
        <v>1918</v>
      </c>
    </row>
    <row r="39" spans="1:15" x14ac:dyDescent="0.25">
      <c r="A39" s="14">
        <v>6</v>
      </c>
      <c r="B39" s="15" t="s">
        <v>57</v>
      </c>
      <c r="C39" s="15">
        <v>1</v>
      </c>
      <c r="D39" s="14" t="s">
        <v>37</v>
      </c>
      <c r="E39" s="14">
        <v>0</v>
      </c>
      <c r="F39" s="15" t="s">
        <v>25</v>
      </c>
      <c r="G39" s="16" t="s">
        <v>58</v>
      </c>
      <c r="H39" s="15" t="s">
        <v>17</v>
      </c>
      <c r="I39" s="17">
        <v>171</v>
      </c>
      <c r="J39" s="17">
        <v>1015</v>
      </c>
      <c r="K39" s="18">
        <v>0.30624999999999997</v>
      </c>
      <c r="L39" s="17">
        <v>295</v>
      </c>
      <c r="M39" s="18">
        <v>0.57222222222222219</v>
      </c>
      <c r="N39" s="17">
        <v>464</v>
      </c>
      <c r="O39" s="19">
        <f t="shared" si="2"/>
        <v>1774</v>
      </c>
    </row>
  </sheetData>
  <sortState ref="A39:O44">
    <sortCondition descending="1" ref="O39:O44"/>
  </sortState>
  <mergeCells count="4">
    <mergeCell ref="I3:J3"/>
    <mergeCell ref="K3:L3"/>
    <mergeCell ref="M3:N3"/>
    <mergeCell ref="A1:O1"/>
  </mergeCells>
  <pageMargins left="0.7" right="0.7" top="0.78740157499999996" bottom="0.78740157499999996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HEIHAL Walter (LPD_N-A1-2)</dc:creator>
  <cp:lastModifiedBy>SCHULLER Jürgen (PI_N_ST_GEORGEN_YBBSFELDE)</cp:lastModifiedBy>
  <cp:lastPrinted>2025-06-03T05:39:29Z</cp:lastPrinted>
  <dcterms:created xsi:type="dcterms:W3CDTF">2025-06-03T05:12:05Z</dcterms:created>
  <dcterms:modified xsi:type="dcterms:W3CDTF">2025-06-08T13:56:44Z</dcterms:modified>
</cp:coreProperties>
</file>